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1475" windowHeight="5415"/>
  </bookViews>
  <sheets>
    <sheet name="Sales" sheetId="1" r:id="rId1"/>
  </sheets>
  <calcPr calcId="145621"/>
</workbook>
</file>

<file path=xl/calcChain.xml><?xml version="1.0" encoding="utf-8"?>
<calcChain xmlns="http://schemas.openxmlformats.org/spreadsheetml/2006/main">
  <c r="G29" i="1" l="1"/>
  <c r="I29" i="1" s="1"/>
  <c r="G28" i="1"/>
  <c r="I28" i="1" s="1"/>
  <c r="G27" i="1"/>
  <c r="I27" i="1" s="1"/>
  <c r="G8" i="1"/>
  <c r="I8" i="1" s="1"/>
  <c r="I9" i="1" l="1"/>
  <c r="G9" i="1"/>
  <c r="I26" i="1" l="1"/>
  <c r="G26" i="1"/>
  <c r="I25" i="1"/>
  <c r="G25" i="1"/>
  <c r="G15" i="1"/>
  <c r="I15" i="1" s="1"/>
  <c r="G12" i="1"/>
  <c r="I12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4" i="1"/>
  <c r="I14" i="1" s="1"/>
  <c r="G13" i="1"/>
  <c r="I13" i="1" s="1"/>
  <c r="G11" i="1"/>
  <c r="I11" i="1" s="1"/>
  <c r="G10" i="1"/>
  <c r="I10" i="1" s="1"/>
  <c r="G7" i="1"/>
  <c r="I7" i="1" s="1"/>
  <c r="G6" i="1"/>
  <c r="I6" i="1" s="1"/>
  <c r="G5" i="1"/>
  <c r="I5" i="1" s="1"/>
</calcChain>
</file>

<file path=xl/sharedStrings.xml><?xml version="1.0" encoding="utf-8"?>
<sst xmlns="http://schemas.openxmlformats.org/spreadsheetml/2006/main" count="64" uniqueCount="42">
  <si>
    <t>State</t>
  </si>
  <si>
    <t>Sale Date</t>
  </si>
  <si>
    <t>Sale Price</t>
  </si>
  <si>
    <t>Yr. Blt.</t>
  </si>
  <si>
    <t>Land Val</t>
  </si>
  <si>
    <t>Other Val</t>
  </si>
  <si>
    <t>House Val</t>
  </si>
  <si>
    <t>Sq. Ft.</t>
  </si>
  <si>
    <t>$/Sq. Ft.</t>
  </si>
  <si>
    <t>Quality</t>
  </si>
  <si>
    <t>KS</t>
  </si>
  <si>
    <t>AV</t>
  </si>
  <si>
    <t>Notes</t>
  </si>
  <si>
    <t>KSS1</t>
  </si>
  <si>
    <t>KSS2</t>
  </si>
  <si>
    <t>KSS3</t>
  </si>
  <si>
    <t>TX</t>
  </si>
  <si>
    <t>AV-</t>
  </si>
  <si>
    <t>TXS1</t>
  </si>
  <si>
    <t>TXS2</t>
  </si>
  <si>
    <t>TXS3</t>
  </si>
  <si>
    <t>TXS4</t>
  </si>
  <si>
    <t>TXS5</t>
  </si>
  <si>
    <t>TXS6</t>
  </si>
  <si>
    <t>TXS7</t>
  </si>
  <si>
    <t>TXS8</t>
  </si>
  <si>
    <t>GD</t>
  </si>
  <si>
    <t>TXS9</t>
  </si>
  <si>
    <t>TXS10</t>
  </si>
  <si>
    <t>TXS11</t>
  </si>
  <si>
    <t>TXS12</t>
  </si>
  <si>
    <t>TXS13</t>
  </si>
  <si>
    <t>GD+</t>
  </si>
  <si>
    <t>TXS14</t>
  </si>
  <si>
    <t>TXS15</t>
  </si>
  <si>
    <t>IAS2</t>
  </si>
  <si>
    <t>KSS4</t>
  </si>
  <si>
    <t>OK</t>
  </si>
  <si>
    <t>OKS1</t>
  </si>
  <si>
    <t>OKS2</t>
  </si>
  <si>
    <t>OKS3</t>
  </si>
  <si>
    <t>GD-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</si>
</sst>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44" fontId="0" fillId="0" borderId="0" xfId="2" applyFont="1"/>
    <xf numFmtId="164" fontId="0" fillId="0" borderId="0" xfId="2" applyNumberFormat="1" applyFont="1"/>
    <xf numFmtId="0" fontId="0" fillId="0" borderId="0" xfId="0" applyAlignment="1">
      <alignment horizontal="right"/>
    </xf>
    <xf numFmtId="165" fontId="0" fillId="0" borderId="0" xfId="1" applyNumberFormat="1" applyFont="1"/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28575</xdr:rowOff>
    </xdr:from>
    <xdr:to>
      <xdr:col>2</xdr:col>
      <xdr:colOff>600075</xdr:colOff>
      <xdr:row>2</xdr:row>
      <xdr:rowOff>0</xdr:rowOff>
    </xdr:to>
    <xdr:sp macro="" textlink="">
      <xdr:nvSpPr>
        <xdr:cNvPr id="2" name="TextBox 1"/>
        <xdr:cNvSpPr txBox="1"/>
      </xdr:nvSpPr>
      <xdr:spPr>
        <a:xfrm>
          <a:off x="95250" y="28575"/>
          <a:ext cx="1724025" cy="352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Sales</a:t>
          </a:r>
        </a:p>
      </xdr:txBody>
    </xdr:sp>
    <xdr:clientData/>
  </xdr:twoCellAnchor>
  <xdr:twoCellAnchor>
    <xdr:from>
      <xdr:col>0</xdr:col>
      <xdr:colOff>171449</xdr:colOff>
      <xdr:row>30</xdr:row>
      <xdr:rowOff>9524</xdr:rowOff>
    </xdr:from>
    <xdr:to>
      <xdr:col>8</xdr:col>
      <xdr:colOff>352425</xdr:colOff>
      <xdr:row>60</xdr:row>
      <xdr:rowOff>152400</xdr:rowOff>
    </xdr:to>
    <xdr:sp macro="" textlink="">
      <xdr:nvSpPr>
        <xdr:cNvPr id="3" name="TextBox 2"/>
        <xdr:cNvSpPr txBox="1"/>
      </xdr:nvSpPr>
      <xdr:spPr>
        <a:xfrm>
          <a:off x="171449" y="4391024"/>
          <a:ext cx="4953001" cy="58578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1" u="sng"/>
            <a:t>Notes</a:t>
          </a:r>
        </a:p>
        <a:p>
          <a:pPr algn="ctr"/>
          <a:endParaRPr lang="en-US" sz="1100" b="1" u="sng"/>
        </a:p>
        <a:p>
          <a:pPr algn="l"/>
          <a:r>
            <a:rPr lang="en-US" sz="1100" b="0" u="none"/>
            <a:t>KSS1</a:t>
          </a:r>
          <a:r>
            <a:rPr lang="en-US" sz="1100" b="0" u="none" baseline="0"/>
            <a:t> - sale price includes 1,515 sq. ft. of attached garage.</a:t>
          </a:r>
        </a:p>
        <a:p>
          <a:pPr algn="l"/>
          <a:endParaRPr lang="en-US" sz="1100" b="0" u="none" baseline="0"/>
        </a:p>
        <a:p>
          <a:pPr algn="l"/>
          <a:r>
            <a:rPr lang="en-US" sz="1100" b="0" u="none" baseline="0"/>
            <a:t>TXS2 - Most of the other value is 750 sq. ft. of attached garage.</a:t>
          </a:r>
        </a:p>
        <a:p>
          <a:pPr algn="l"/>
          <a:endParaRPr lang="en-US" sz="1100" b="0" u="none" baseline="0"/>
        </a:p>
        <a:p>
          <a:pPr algn="l"/>
          <a:r>
            <a:rPr lang="en-US" sz="1100" b="0" u="none" baseline="0"/>
            <a:t>TXS3 - Sold twice and has 600 sq. ft. of attached garage.</a:t>
          </a:r>
        </a:p>
        <a:p>
          <a:pPr algn="l"/>
          <a:endParaRPr lang="en-US" sz="1100" b="0" u="none" baseline="0"/>
        </a:p>
        <a:p>
          <a:pPr algn="l"/>
          <a:r>
            <a:rPr lang="en-US" sz="1100" b="0" u="none" baseline="0"/>
            <a:t>TXS4 - Sold twice and has 700 sq. ft. of attached garage.</a:t>
          </a:r>
        </a:p>
        <a:p>
          <a:pPr algn="l"/>
          <a:endParaRPr lang="en-US" sz="1100" b="0" u="none" baseline="0"/>
        </a:p>
        <a:p>
          <a:pPr algn="l"/>
          <a:r>
            <a:rPr lang="en-US" sz="1100" b="0" u="none" baseline="0"/>
            <a:t>TXS5 - Has 240 sq. ft. of attached garage.</a:t>
          </a:r>
        </a:p>
        <a:p>
          <a:pPr algn="l"/>
          <a:endParaRPr lang="en-US" sz="1100" b="0" u="none" baseline="0"/>
        </a:p>
        <a:p>
          <a:pPr algn="l"/>
          <a:r>
            <a:rPr lang="en-US" sz="1100" b="0" u="none" baseline="0"/>
            <a:t>TXS6 - Sold three times and has 1,200 sq. ft. of attached garage.</a:t>
          </a:r>
        </a:p>
        <a:p>
          <a:pPr algn="l"/>
          <a:endParaRPr lang="en-US" sz="1100" b="0" u="none" baseline="0"/>
        </a:p>
        <a:p>
          <a:pPr algn="l"/>
          <a:r>
            <a:rPr lang="en-US" sz="1100" b="0" u="none" baseline="0"/>
            <a:t>TXS7 - Has 600 sq. ft. detached garage.</a:t>
          </a:r>
        </a:p>
        <a:p>
          <a:pPr algn="l"/>
          <a:endParaRPr lang="en-US" sz="1100" b="0" u="none" baseline="0"/>
        </a:p>
        <a:p>
          <a:pPr algn="l"/>
          <a:r>
            <a:rPr lang="en-US" sz="1100" b="0" u="none" baseline="0"/>
            <a:t>TXS8 - Has 780 sq. ft. detached garage.</a:t>
          </a:r>
        </a:p>
        <a:p>
          <a:pPr algn="l"/>
          <a:endParaRPr lang="en-US" sz="1100" b="0" u="none" baseline="0"/>
        </a:p>
        <a:p>
          <a:pPr algn="l"/>
          <a:r>
            <a:rPr lang="en-US" sz="1100" b="0" u="none" baseline="0"/>
            <a:t>TXS9 - Has 2,240 of other building .</a:t>
          </a:r>
        </a:p>
        <a:p>
          <a:pPr algn="l"/>
          <a:endParaRPr lang="en-US" sz="1100" b="0" u="none" baseline="0"/>
        </a:p>
        <a:p>
          <a:pPr algn="l"/>
          <a:r>
            <a:rPr lang="en-US" sz="1100" b="0" u="none" baseline="0"/>
            <a:t>TXS 10 - 1,150 sq. ft. detached horse barn.</a:t>
          </a:r>
        </a:p>
        <a:p>
          <a:pPr algn="l"/>
          <a:endParaRPr lang="en-US" sz="1100" b="0" u="none" baseline="0"/>
        </a:p>
        <a:p>
          <a:pPr algn="l"/>
          <a:r>
            <a:rPr lang="en-US" sz="1100" b="0" u="none" baseline="0"/>
            <a:t>TXS11 - 900 sq. ft. detached horse barn and the property is very similar to TXS 10.</a:t>
          </a:r>
        </a:p>
        <a:p>
          <a:pPr algn="l"/>
          <a:endParaRPr lang="en-US" sz="1100" b="0" u="none" baseline="0"/>
        </a:p>
        <a:p>
          <a:pPr algn="l"/>
          <a:r>
            <a:rPr lang="en-US" sz="1100" b="0" u="none" baseline="0"/>
            <a:t>TXS12 - 1,440 sq. ft. other building on each side of house. </a:t>
          </a:r>
        </a:p>
        <a:p>
          <a:pPr algn="l"/>
          <a:endParaRPr lang="en-US" sz="1100" b="0" u="none" baseline="0"/>
        </a:p>
        <a:p>
          <a:pPr algn="l"/>
          <a:r>
            <a:rPr lang="en-US" sz="1100" b="0" u="none" baseline="0"/>
            <a:t>TXS14 - Two-story with outdoor kitchen and inground pool. </a:t>
          </a:r>
        </a:p>
        <a:p>
          <a:pPr algn="l"/>
          <a:endParaRPr lang="en-US" sz="1100" b="0" u="none" baseline="0"/>
        </a:p>
        <a:p>
          <a:pPr algn="l"/>
          <a:r>
            <a:rPr lang="en-US" sz="1100" b="0" u="none" baseline="0"/>
            <a:t>TXS15 - 750 sq. ft. on the second floor.</a:t>
          </a:r>
        </a:p>
        <a:p>
          <a:pPr algn="l"/>
          <a:endParaRPr lang="en-US" sz="1100" b="0" u="none" baseline="0"/>
        </a:p>
        <a:p>
          <a:pPr algn="l"/>
          <a:endParaRPr lang="en-US" sz="1100" b="0" u="none" baseline="0"/>
        </a:p>
        <a:p>
          <a:pPr algn="l"/>
          <a:endParaRPr lang="en-US" sz="1100" b="0" u="none" baseline="0"/>
        </a:p>
        <a:p>
          <a:pPr algn="l"/>
          <a:endParaRPr lang="en-US" sz="1100" b="0" u="none" baseline="0"/>
        </a:p>
        <a:p>
          <a:pPr algn="l"/>
          <a:endParaRPr lang="en-US" sz="1100" b="0" u="none" baseline="0"/>
        </a:p>
        <a:p>
          <a:pPr algn="l"/>
          <a:endParaRPr lang="en-US" sz="1100" b="0" u="none" baseline="0"/>
        </a:p>
        <a:p>
          <a:pPr algn="l"/>
          <a:endParaRPr lang="en-US" sz="1100" b="0" u="none" baseline="0"/>
        </a:p>
        <a:p>
          <a:pPr algn="l"/>
          <a:endParaRPr lang="en-US" sz="1100" b="0" u="none" baseline="0"/>
        </a:p>
        <a:p>
          <a:pPr algn="l"/>
          <a:endParaRPr lang="en-US" sz="1100" b="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33"/>
  <sheetViews>
    <sheetView tabSelected="1" workbookViewId="0">
      <selection activeCell="N16" sqref="N16"/>
    </sheetView>
  </sheetViews>
  <sheetFormatPr defaultRowHeight="15" x14ac:dyDescent="0.25"/>
  <cols>
    <col min="1" max="1" width="5.5703125" bestFit="1" customWidth="1"/>
    <col min="2" max="2" width="9.28515625" bestFit="1" customWidth="1"/>
    <col min="3" max="3" width="10" bestFit="1" customWidth="1"/>
    <col min="4" max="4" width="6.85546875" bestFit="1" customWidth="1"/>
    <col min="5" max="6" width="10" bestFit="1" customWidth="1"/>
    <col min="7" max="7" width="9.85546875" bestFit="1" customWidth="1"/>
    <col min="8" max="8" width="10.5703125" bestFit="1" customWidth="1"/>
    <col min="9" max="9" width="9" bestFit="1" customWidth="1"/>
    <col min="10" max="10" width="7.42578125" bestFit="1" customWidth="1"/>
  </cols>
  <sheetData>
    <row r="4" spans="1:1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7" t="s">
        <v>12</v>
      </c>
    </row>
    <row r="5" spans="1:11" x14ac:dyDescent="0.25">
      <c r="A5" t="s">
        <v>10</v>
      </c>
      <c r="B5">
        <v>2011</v>
      </c>
      <c r="C5" s="3">
        <v>162500</v>
      </c>
      <c r="D5">
        <v>2003</v>
      </c>
      <c r="E5" s="3">
        <v>98760</v>
      </c>
      <c r="F5" s="3"/>
      <c r="G5" s="3">
        <f t="shared" ref="G5:G29" si="0">C5-E5-F5</f>
        <v>63740</v>
      </c>
      <c r="H5" s="5">
        <v>1425</v>
      </c>
      <c r="I5" s="2">
        <f t="shared" ref="I5:I29" si="1">G5/H5</f>
        <v>44.729824561403511</v>
      </c>
      <c r="J5" s="4" t="s">
        <v>11</v>
      </c>
      <c r="K5" s="8" t="s">
        <v>13</v>
      </c>
    </row>
    <row r="6" spans="1:11" x14ac:dyDescent="0.25">
      <c r="B6">
        <v>2011</v>
      </c>
      <c r="C6" s="3">
        <v>129000</v>
      </c>
      <c r="D6">
        <v>2006</v>
      </c>
      <c r="E6" s="3">
        <v>49290</v>
      </c>
      <c r="F6" s="3"/>
      <c r="G6" s="3">
        <f t="shared" si="0"/>
        <v>79710</v>
      </c>
      <c r="H6" s="5">
        <v>1400</v>
      </c>
      <c r="I6" s="2">
        <f t="shared" si="1"/>
        <v>56.935714285714283</v>
      </c>
      <c r="J6" s="4" t="s">
        <v>41</v>
      </c>
      <c r="K6" s="8" t="s">
        <v>14</v>
      </c>
    </row>
    <row r="7" spans="1:11" x14ac:dyDescent="0.25">
      <c r="B7">
        <v>2011</v>
      </c>
      <c r="C7" s="3">
        <v>266000</v>
      </c>
      <c r="D7">
        <v>1999</v>
      </c>
      <c r="E7" s="3">
        <v>131900</v>
      </c>
      <c r="F7" s="3">
        <v>10200</v>
      </c>
      <c r="G7" s="3">
        <f t="shared" si="0"/>
        <v>123900</v>
      </c>
      <c r="H7" s="5">
        <v>900</v>
      </c>
      <c r="I7" s="2">
        <f t="shared" si="1"/>
        <v>137.66666666666666</v>
      </c>
      <c r="J7" s="4" t="s">
        <v>11</v>
      </c>
      <c r="K7" s="8" t="s">
        <v>15</v>
      </c>
    </row>
    <row r="8" spans="1:11" s="6" customFormat="1" x14ac:dyDescent="0.25">
      <c r="B8" s="6">
        <v>2010</v>
      </c>
      <c r="C8" s="3">
        <v>70000</v>
      </c>
      <c r="D8" s="6">
        <v>2001</v>
      </c>
      <c r="E8" s="3">
        <v>12800</v>
      </c>
      <c r="F8" s="3">
        <v>9720</v>
      </c>
      <c r="G8" s="3">
        <f t="shared" si="0"/>
        <v>47480</v>
      </c>
      <c r="H8" s="5">
        <v>1260</v>
      </c>
      <c r="I8" s="2">
        <f t="shared" si="1"/>
        <v>37.682539682539684</v>
      </c>
      <c r="J8" s="8" t="s">
        <v>11</v>
      </c>
      <c r="K8" s="8" t="s">
        <v>36</v>
      </c>
    </row>
    <row r="9" spans="1:11" s="6" customFormat="1" x14ac:dyDescent="0.25">
      <c r="B9" s="6">
        <v>2010</v>
      </c>
      <c r="C9" s="3">
        <v>170500</v>
      </c>
      <c r="D9" s="6">
        <v>2005</v>
      </c>
      <c r="E9" s="3">
        <v>40600</v>
      </c>
      <c r="F9" s="3">
        <v>1300</v>
      </c>
      <c r="G9" s="3">
        <f t="shared" si="0"/>
        <v>128600</v>
      </c>
      <c r="H9" s="5">
        <v>1800</v>
      </c>
      <c r="I9" s="2">
        <f t="shared" si="1"/>
        <v>71.444444444444443</v>
      </c>
      <c r="J9" s="8" t="s">
        <v>11</v>
      </c>
      <c r="K9" s="8" t="s">
        <v>35</v>
      </c>
    </row>
    <row r="10" spans="1:11" x14ac:dyDescent="0.25">
      <c r="A10" t="s">
        <v>16</v>
      </c>
      <c r="B10">
        <v>2012</v>
      </c>
      <c r="C10" s="3">
        <v>201250</v>
      </c>
      <c r="D10">
        <v>2006</v>
      </c>
      <c r="E10" s="3">
        <v>55590</v>
      </c>
      <c r="F10" s="3">
        <v>9230</v>
      </c>
      <c r="G10" s="3">
        <f t="shared" si="0"/>
        <v>136430</v>
      </c>
      <c r="H10" s="5">
        <v>900</v>
      </c>
      <c r="I10" s="2">
        <f t="shared" si="1"/>
        <v>151.5888888888889</v>
      </c>
      <c r="J10" s="4" t="s">
        <v>17</v>
      </c>
      <c r="K10" s="8" t="s">
        <v>18</v>
      </c>
    </row>
    <row r="11" spans="1:11" x14ac:dyDescent="0.25">
      <c r="B11">
        <v>2011</v>
      </c>
      <c r="C11" s="3">
        <v>169000</v>
      </c>
      <c r="D11">
        <v>2005</v>
      </c>
      <c r="E11" s="3">
        <v>60500</v>
      </c>
      <c r="F11" s="3">
        <v>21133</v>
      </c>
      <c r="G11" s="3">
        <f t="shared" si="0"/>
        <v>87367</v>
      </c>
      <c r="H11" s="5">
        <v>750</v>
      </c>
      <c r="I11" s="2">
        <f t="shared" si="1"/>
        <v>116.48933333333333</v>
      </c>
      <c r="J11" s="4" t="s">
        <v>11</v>
      </c>
      <c r="K11" s="8" t="s">
        <v>19</v>
      </c>
    </row>
    <row r="12" spans="1:11" s="6" customFormat="1" x14ac:dyDescent="0.25">
      <c r="B12" s="9">
        <v>2008</v>
      </c>
      <c r="C12" s="3">
        <v>110000</v>
      </c>
      <c r="D12" s="6">
        <v>2007</v>
      </c>
      <c r="E12" s="3">
        <v>73000</v>
      </c>
      <c r="F12" s="3">
        <v>10800</v>
      </c>
      <c r="G12" s="3">
        <f t="shared" si="0"/>
        <v>26200</v>
      </c>
      <c r="H12" s="5">
        <v>600</v>
      </c>
      <c r="I12" s="2">
        <f t="shared" si="1"/>
        <v>43.666666666666664</v>
      </c>
      <c r="J12" s="8" t="s">
        <v>11</v>
      </c>
      <c r="K12" s="8" t="s">
        <v>20</v>
      </c>
    </row>
    <row r="13" spans="1:11" x14ac:dyDescent="0.25">
      <c r="B13" s="9">
        <v>2010</v>
      </c>
      <c r="C13" s="3">
        <v>106000</v>
      </c>
      <c r="D13">
        <v>2007</v>
      </c>
      <c r="E13" s="3">
        <v>73000</v>
      </c>
      <c r="F13" s="3">
        <v>10800</v>
      </c>
      <c r="G13" s="3">
        <f t="shared" si="0"/>
        <v>22200</v>
      </c>
      <c r="H13" s="5">
        <v>600</v>
      </c>
      <c r="I13" s="2">
        <f t="shared" si="1"/>
        <v>37</v>
      </c>
      <c r="J13" s="4" t="s">
        <v>11</v>
      </c>
      <c r="K13" s="8" t="s">
        <v>20</v>
      </c>
    </row>
    <row r="14" spans="1:11" s="6" customFormat="1" x14ac:dyDescent="0.25">
      <c r="B14" s="9">
        <v>2008</v>
      </c>
      <c r="C14" s="3">
        <v>87500</v>
      </c>
      <c r="D14" s="6">
        <v>2001</v>
      </c>
      <c r="E14" s="3">
        <v>36400</v>
      </c>
      <c r="F14" s="3">
        <v>11076</v>
      </c>
      <c r="G14" s="3">
        <f t="shared" si="0"/>
        <v>40024</v>
      </c>
      <c r="H14" s="5">
        <v>900</v>
      </c>
      <c r="I14" s="2">
        <f t="shared" si="1"/>
        <v>44.471111111111114</v>
      </c>
      <c r="J14" s="8" t="s">
        <v>11</v>
      </c>
      <c r="K14" s="8" t="s">
        <v>21</v>
      </c>
    </row>
    <row r="15" spans="1:11" s="6" customFormat="1" x14ac:dyDescent="0.25">
      <c r="B15" s="9">
        <v>2012</v>
      </c>
      <c r="C15" s="3">
        <v>115000</v>
      </c>
      <c r="D15" s="6">
        <v>2001</v>
      </c>
      <c r="E15" s="3">
        <v>36400</v>
      </c>
      <c r="F15" s="3">
        <v>11076</v>
      </c>
      <c r="G15" s="3">
        <f t="shared" si="0"/>
        <v>67524</v>
      </c>
      <c r="H15" s="5">
        <v>900</v>
      </c>
      <c r="I15" s="2">
        <f t="shared" si="1"/>
        <v>75.026666666666671</v>
      </c>
      <c r="J15" s="8" t="s">
        <v>11</v>
      </c>
      <c r="K15" s="8" t="s">
        <v>21</v>
      </c>
    </row>
    <row r="16" spans="1:11" s="6" customFormat="1" x14ac:dyDescent="0.25">
      <c r="B16" s="6">
        <v>2012</v>
      </c>
      <c r="C16" s="3">
        <v>60000</v>
      </c>
      <c r="D16" s="6">
        <v>2004</v>
      </c>
      <c r="E16" s="3">
        <v>30000</v>
      </c>
      <c r="F16" s="3">
        <v>9467</v>
      </c>
      <c r="G16" s="3">
        <f t="shared" si="0"/>
        <v>20533</v>
      </c>
      <c r="H16" s="5">
        <v>1260</v>
      </c>
      <c r="I16" s="2">
        <f t="shared" si="1"/>
        <v>16.296031746031748</v>
      </c>
      <c r="J16" s="8" t="s">
        <v>17</v>
      </c>
      <c r="K16" s="8" t="s">
        <v>22</v>
      </c>
    </row>
    <row r="17" spans="1:11" s="6" customFormat="1" x14ac:dyDescent="0.25">
      <c r="B17" s="6">
        <v>2011</v>
      </c>
      <c r="C17" s="3">
        <v>125000</v>
      </c>
      <c r="D17" s="6">
        <v>2006</v>
      </c>
      <c r="E17" s="3">
        <v>62000</v>
      </c>
      <c r="F17" s="3">
        <v>16006</v>
      </c>
      <c r="G17" s="3">
        <f t="shared" si="0"/>
        <v>46994</v>
      </c>
      <c r="H17" s="5">
        <v>1200</v>
      </c>
      <c r="I17" s="2">
        <f t="shared" si="1"/>
        <v>39.161666666666669</v>
      </c>
      <c r="J17" s="8" t="s">
        <v>11</v>
      </c>
      <c r="K17" s="8" t="s">
        <v>23</v>
      </c>
    </row>
    <row r="18" spans="1:11" x14ac:dyDescent="0.25">
      <c r="B18">
        <v>2010</v>
      </c>
      <c r="C18" s="3">
        <v>158900</v>
      </c>
      <c r="D18">
        <v>2008</v>
      </c>
      <c r="E18" s="3">
        <v>37803</v>
      </c>
      <c r="F18" s="3">
        <v>27088</v>
      </c>
      <c r="G18" s="3">
        <f t="shared" si="0"/>
        <v>94009</v>
      </c>
      <c r="H18" s="5">
        <v>2016</v>
      </c>
      <c r="I18" s="2">
        <f t="shared" si="1"/>
        <v>46.631448412698411</v>
      </c>
      <c r="J18" s="8" t="s">
        <v>41</v>
      </c>
      <c r="K18" s="8" t="s">
        <v>24</v>
      </c>
    </row>
    <row r="19" spans="1:11" x14ac:dyDescent="0.25">
      <c r="B19">
        <v>2010</v>
      </c>
      <c r="C19" s="3">
        <v>195000</v>
      </c>
      <c r="D19">
        <v>2006</v>
      </c>
      <c r="E19" s="3">
        <v>31000</v>
      </c>
      <c r="F19" s="3">
        <v>24153</v>
      </c>
      <c r="G19" s="3">
        <f t="shared" si="0"/>
        <v>139847</v>
      </c>
      <c r="H19" s="5">
        <v>2077</v>
      </c>
      <c r="I19" s="2">
        <f t="shared" si="1"/>
        <v>67.331246990852193</v>
      </c>
      <c r="J19" s="8" t="s">
        <v>41</v>
      </c>
      <c r="K19" s="8" t="s">
        <v>25</v>
      </c>
    </row>
    <row r="20" spans="1:11" x14ac:dyDescent="0.25">
      <c r="B20">
        <v>2012</v>
      </c>
      <c r="C20" s="3">
        <v>239000</v>
      </c>
      <c r="D20">
        <v>2004</v>
      </c>
      <c r="E20" s="3">
        <v>14950</v>
      </c>
      <c r="F20" s="3">
        <v>49124</v>
      </c>
      <c r="G20" s="3">
        <f t="shared" si="0"/>
        <v>174926</v>
      </c>
      <c r="H20" s="5">
        <v>2074</v>
      </c>
      <c r="I20" s="2">
        <f t="shared" si="1"/>
        <v>84.342333654773384</v>
      </c>
      <c r="J20" s="4" t="s">
        <v>26</v>
      </c>
      <c r="K20" s="8" t="s">
        <v>27</v>
      </c>
    </row>
    <row r="21" spans="1:11" s="6" customFormat="1" x14ac:dyDescent="0.25">
      <c r="B21" s="6">
        <v>2011</v>
      </c>
      <c r="C21" s="3">
        <v>263000</v>
      </c>
      <c r="D21" s="6">
        <v>2007</v>
      </c>
      <c r="E21" s="3">
        <v>21845</v>
      </c>
      <c r="F21" s="3">
        <v>50280</v>
      </c>
      <c r="G21" s="3">
        <f t="shared" si="0"/>
        <v>190875</v>
      </c>
      <c r="H21" s="5">
        <v>1805</v>
      </c>
      <c r="I21" s="2">
        <f t="shared" si="1"/>
        <v>105.74792243767313</v>
      </c>
      <c r="J21" s="8" t="s">
        <v>26</v>
      </c>
      <c r="K21" s="8" t="s">
        <v>28</v>
      </c>
    </row>
    <row r="22" spans="1:11" s="6" customFormat="1" x14ac:dyDescent="0.25">
      <c r="B22" s="6">
        <v>2010</v>
      </c>
      <c r="C22" s="3">
        <v>315000</v>
      </c>
      <c r="D22" s="6">
        <v>2006</v>
      </c>
      <c r="E22" s="3">
        <v>18452</v>
      </c>
      <c r="F22" s="3">
        <v>43299</v>
      </c>
      <c r="G22" s="3">
        <f t="shared" si="0"/>
        <v>253249</v>
      </c>
      <c r="H22" s="5">
        <v>1696</v>
      </c>
      <c r="I22" s="2">
        <f t="shared" si="1"/>
        <v>149.32134433962264</v>
      </c>
      <c r="J22" s="8" t="s">
        <v>26</v>
      </c>
      <c r="K22" s="8" t="s">
        <v>29</v>
      </c>
    </row>
    <row r="23" spans="1:11" s="6" customFormat="1" x14ac:dyDescent="0.25">
      <c r="B23" s="6">
        <v>2010</v>
      </c>
      <c r="C23" s="3">
        <v>335000</v>
      </c>
      <c r="D23" s="6">
        <v>2000</v>
      </c>
      <c r="E23" s="3">
        <v>124850</v>
      </c>
      <c r="F23" s="3">
        <v>2916</v>
      </c>
      <c r="G23" s="3">
        <f t="shared" si="0"/>
        <v>207234</v>
      </c>
      <c r="H23" s="5">
        <v>864</v>
      </c>
      <c r="I23" s="2">
        <f t="shared" si="1"/>
        <v>239.85416666666666</v>
      </c>
      <c r="J23" s="8" t="s">
        <v>11</v>
      </c>
      <c r="K23" s="8" t="s">
        <v>30</v>
      </c>
    </row>
    <row r="24" spans="1:11" s="6" customFormat="1" x14ac:dyDescent="0.25">
      <c r="B24" s="6">
        <v>2011</v>
      </c>
      <c r="C24" s="3">
        <v>475000</v>
      </c>
      <c r="D24" s="6">
        <v>2007</v>
      </c>
      <c r="E24" s="3">
        <v>204085</v>
      </c>
      <c r="F24" s="3">
        <v>14583</v>
      </c>
      <c r="G24" s="3">
        <f t="shared" si="0"/>
        <v>256332</v>
      </c>
      <c r="H24" s="5">
        <v>1600</v>
      </c>
      <c r="I24" s="2">
        <f t="shared" si="1"/>
        <v>160.20750000000001</v>
      </c>
      <c r="J24" s="8" t="s">
        <v>41</v>
      </c>
      <c r="K24" s="8" t="s">
        <v>31</v>
      </c>
    </row>
    <row r="25" spans="1:11" s="6" customFormat="1" x14ac:dyDescent="0.25">
      <c r="B25" s="6">
        <v>2011</v>
      </c>
      <c r="C25" s="3">
        <v>607500</v>
      </c>
      <c r="D25" s="6">
        <v>1996</v>
      </c>
      <c r="E25" s="3">
        <v>35154</v>
      </c>
      <c r="F25" s="3">
        <v>37670</v>
      </c>
      <c r="G25" s="3">
        <f t="shared" si="0"/>
        <v>534676</v>
      </c>
      <c r="H25" s="5">
        <v>4120</v>
      </c>
      <c r="I25" s="2">
        <f t="shared" si="1"/>
        <v>129.77572815533981</v>
      </c>
      <c r="J25" s="8" t="s">
        <v>32</v>
      </c>
      <c r="K25" s="8" t="s">
        <v>33</v>
      </c>
    </row>
    <row r="26" spans="1:11" s="6" customFormat="1" x14ac:dyDescent="0.25">
      <c r="B26" s="6">
        <v>2010</v>
      </c>
      <c r="C26" s="3">
        <v>870000</v>
      </c>
      <c r="D26" s="6">
        <v>2004</v>
      </c>
      <c r="E26" s="3">
        <v>520117</v>
      </c>
      <c r="F26" s="3">
        <v>13748</v>
      </c>
      <c r="G26" s="3">
        <f t="shared" si="0"/>
        <v>336135</v>
      </c>
      <c r="H26" s="5">
        <v>2850</v>
      </c>
      <c r="I26" s="2">
        <f t="shared" si="1"/>
        <v>117.9421052631579</v>
      </c>
      <c r="J26" s="8" t="s">
        <v>11</v>
      </c>
      <c r="K26" s="8" t="s">
        <v>34</v>
      </c>
    </row>
    <row r="27" spans="1:11" s="6" customFormat="1" x14ac:dyDescent="0.25">
      <c r="A27" s="6" t="s">
        <v>37</v>
      </c>
      <c r="B27" s="6">
        <v>2010</v>
      </c>
      <c r="C27" s="3">
        <v>78000</v>
      </c>
      <c r="D27" s="6">
        <v>2001</v>
      </c>
      <c r="E27" s="3">
        <v>25000</v>
      </c>
      <c r="F27" s="3">
        <v>31084</v>
      </c>
      <c r="G27" s="3">
        <f t="shared" si="0"/>
        <v>21916</v>
      </c>
      <c r="H27" s="5">
        <v>680</v>
      </c>
      <c r="I27" s="2">
        <f t="shared" si="1"/>
        <v>32.22941176470588</v>
      </c>
      <c r="J27" s="8" t="s">
        <v>11</v>
      </c>
      <c r="K27" s="8" t="s">
        <v>38</v>
      </c>
    </row>
    <row r="28" spans="1:11" s="6" customFormat="1" x14ac:dyDescent="0.25">
      <c r="B28" s="6">
        <v>2010</v>
      </c>
      <c r="C28" s="3">
        <v>72500</v>
      </c>
      <c r="D28" s="6">
        <v>2006</v>
      </c>
      <c r="E28" s="3">
        <v>8410</v>
      </c>
      <c r="F28" s="3">
        <v>0</v>
      </c>
      <c r="G28" s="3">
        <f t="shared" si="0"/>
        <v>64090</v>
      </c>
      <c r="H28" s="5">
        <v>1482</v>
      </c>
      <c r="I28" s="2">
        <f t="shared" si="1"/>
        <v>43.245614035087719</v>
      </c>
      <c r="J28" s="8" t="s">
        <v>11</v>
      </c>
      <c r="K28" s="8" t="s">
        <v>39</v>
      </c>
    </row>
    <row r="29" spans="1:11" s="6" customFormat="1" x14ac:dyDescent="0.25">
      <c r="B29" s="6">
        <v>2012</v>
      </c>
      <c r="C29" s="3">
        <v>235000</v>
      </c>
      <c r="D29" s="6">
        <v>2004</v>
      </c>
      <c r="E29" s="3">
        <v>11050</v>
      </c>
      <c r="F29" s="3">
        <v>19480</v>
      </c>
      <c r="G29" s="3">
        <f t="shared" si="0"/>
        <v>204470</v>
      </c>
      <c r="H29" s="5">
        <v>2952</v>
      </c>
      <c r="I29" s="2">
        <f t="shared" si="1"/>
        <v>69.264905149051486</v>
      </c>
      <c r="J29" s="8" t="s">
        <v>11</v>
      </c>
      <c r="K29" s="8" t="s">
        <v>40</v>
      </c>
    </row>
    <row r="30" spans="1:11" x14ac:dyDescent="0.25">
      <c r="J30" s="4"/>
    </row>
    <row r="31" spans="1:11" x14ac:dyDescent="0.25">
      <c r="J31" s="4"/>
    </row>
    <row r="32" spans="1:11" x14ac:dyDescent="0.25">
      <c r="J32" s="4"/>
    </row>
    <row r="33" spans="10:10" x14ac:dyDescent="0.25">
      <c r="J33" s="4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</dc:creator>
  <cp:lastModifiedBy>Ripperger</cp:lastModifiedBy>
  <dcterms:created xsi:type="dcterms:W3CDTF">2013-01-23T14:34:22Z</dcterms:created>
  <dcterms:modified xsi:type="dcterms:W3CDTF">2022-04-19T16:02:58Z</dcterms:modified>
</cp:coreProperties>
</file>